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defaultThemeVersion="166925"/>
  <xr:revisionPtr revIDLastSave="0" documentId="13_ncr:1000001_{A555C6F6-7476-6043-A2F6-A63D574DDC5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H4" i="1"/>
  <c r="H18" i="1"/>
  <c r="G18" i="1"/>
  <c r="G19" i="1"/>
  <c r="F18" i="1"/>
  <c r="C31" i="1"/>
</calcChain>
</file>

<file path=xl/sharedStrings.xml><?xml version="1.0" encoding="utf-8"?>
<sst xmlns="http://schemas.openxmlformats.org/spreadsheetml/2006/main" count="41" uniqueCount="38">
  <si>
    <t xml:space="preserve">berekening ouderbijdrage   </t>
  </si>
  <si>
    <t>begroting</t>
  </si>
  <si>
    <t xml:space="preserve">bankkosten </t>
  </si>
  <si>
    <t>kinderboeken week</t>
  </si>
  <si>
    <t xml:space="preserve">sinterklaas </t>
  </si>
  <si>
    <t xml:space="preserve">kerst </t>
  </si>
  <si>
    <t xml:space="preserve">carnaval </t>
  </si>
  <si>
    <t>pasen</t>
  </si>
  <si>
    <t xml:space="preserve">sportdag </t>
  </si>
  <si>
    <t xml:space="preserve">schoolreisje </t>
  </si>
  <si>
    <t xml:space="preserve">jaarafsluiting </t>
  </si>
  <si>
    <t>versiergroep</t>
  </si>
  <si>
    <t>totaal</t>
  </si>
  <si>
    <t>saldo</t>
  </si>
  <si>
    <t xml:space="preserve">onvoorzien </t>
  </si>
  <si>
    <t xml:space="preserve">begroting </t>
  </si>
  <si>
    <t xml:space="preserve">werkelijk </t>
  </si>
  <si>
    <t>over/te kort</t>
  </si>
  <si>
    <t>extra één malige uitgaven school</t>
  </si>
  <si>
    <t>totaalbedrag:</t>
  </si>
  <si>
    <t>uitgaven:</t>
  </si>
  <si>
    <t>picknick tafel</t>
  </si>
  <si>
    <t>tuinspullen</t>
  </si>
  <si>
    <t>chromebooks</t>
  </si>
  <si>
    <t>beleeftuin</t>
  </si>
  <si>
    <t>totaalbedrag over:</t>
  </si>
  <si>
    <t xml:space="preserve">parasol </t>
  </si>
  <si>
    <t xml:space="preserve">over/tekort </t>
  </si>
  <si>
    <t>110-10=100×€40,00</t>
  </si>
  <si>
    <t>110:4=28</t>
  </si>
  <si>
    <t>110+28=138</t>
  </si>
  <si>
    <t>kamp groep 7 en 8</t>
  </si>
  <si>
    <t>2023-2024</t>
  </si>
  <si>
    <t>2022/2023</t>
  </si>
  <si>
    <t>12×€18,00</t>
  </si>
  <si>
    <t>138x19= €2622</t>
  </si>
  <si>
    <t>OUDERBIJDRAGE 2023/2024</t>
  </si>
  <si>
    <t>110 kinderen start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</si>
</sst>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/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/>
      <right style="medium">
        <color rgb="FF505050"/>
      </right>
      <top/>
      <bottom/>
      <diagonal/>
    </border>
    <border>
      <left/>
      <right/>
      <top style="thin">
        <color rgb="FF505050"/>
      </top>
      <bottom/>
      <diagonal/>
    </border>
    <border>
      <left style="medium">
        <color rgb="FF505050"/>
      </left>
      <right/>
      <top style="thin">
        <color rgb="FF505050"/>
      </top>
      <bottom/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0" xfId="0" applyNumberFormat="1"/>
    <xf numFmtId="8" fontId="0" fillId="0" borderId="3" xfId="0" applyNumberFormat="1" applyBorder="1"/>
    <xf numFmtId="8" fontId="0" fillId="0" borderId="4" xfId="0" applyNumberForma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8" fontId="0" fillId="0" borderId="7" xfId="0" applyNumberFormat="1" applyBorder="1"/>
    <xf numFmtId="8" fontId="0" fillId="0" borderId="0" xfId="0" applyNumberFormat="1" applyBorder="1"/>
    <xf numFmtId="8" fontId="0" fillId="0" borderId="8" xfId="0" applyNumberFormat="1" applyBorder="1"/>
    <xf numFmtId="8" fontId="0" fillId="0" borderId="9" xfId="0" applyNumberFormat="1" applyBorder="1"/>
    <xf numFmtId="0" fontId="0" fillId="0" borderId="11" xfId="0" applyBorder="1"/>
    <xf numFmtId="0" fontId="0" fillId="0" borderId="12" xfId="0" applyBorder="1"/>
    <xf numFmtId="8" fontId="0" fillId="0" borderId="11" xfId="0" applyNumberFormat="1" applyBorder="1"/>
    <xf numFmtId="8" fontId="0" fillId="0" borderId="10" xfId="0" applyNumberFormat="1" applyBorder="1"/>
    <xf numFmtId="8" fontId="0" fillId="0" borderId="13" xfId="0" applyNumberFormat="1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8" fontId="0" fillId="0" borderId="6" xfId="0" applyNumberFormat="1" applyBorder="1"/>
    <xf numFmtId="0" fontId="1" fillId="0" borderId="0" xfId="0" applyFont="1"/>
    <xf numFmtId="8" fontId="1" fillId="0" borderId="0" xfId="0" applyNumberFormat="1" applyFont="1"/>
    <xf numFmtId="14" fontId="1" fillId="0" borderId="0" xfId="0" applyNumberFormat="1" applyFont="1"/>
    <xf numFmtId="8" fontId="0" fillId="0" borderId="0" xfId="0" applyNumberFormat="1"/>
    <xf numFmtId="13" fontId="0" fillId="0" borderId="0" xfId="0" applyNumberFormat="1"/>
    <xf numFmtId="2" fontId="0" fillId="0" borderId="13" xfId="0" applyNumberFormat="1" applyFont="1" applyBorder="1"/>
    <xf numFmtId="14" fontId="0" fillId="0" borderId="3" xfId="0" applyNumberFormat="1" applyBorder="1"/>
    <xf numFmtId="2" fontId="0" fillId="0" borderId="1" xfId="0" applyNumberFormat="1" applyFont="1" applyBorder="1"/>
    <xf numFmtId="2" fontId="0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5BAC-F92E-9241-96EE-37B0FA2510CB}">
  <dimension ref="A1:I31"/>
  <sheetViews>
    <sheetView tabSelected="1" zoomScaleNormal="60" zoomScaleSheetLayoutView="100" workbookViewId="0">
      <selection activeCell="I17" sqref="I17"/>
    </sheetView>
  </sheetViews>
  <sheetFormatPr defaultRowHeight="15" x14ac:dyDescent="0.2"/>
  <cols>
    <col min="3" max="3" width="9.68359375" bestFit="1" customWidth="1"/>
    <col min="4" max="4" width="10.0859375" customWidth="1"/>
    <col min="5" max="5" width="11.02734375" customWidth="1"/>
    <col min="6" max="7" width="10.0859375" bestFit="1" customWidth="1"/>
    <col min="8" max="9" width="11.02734375" customWidth="1"/>
  </cols>
  <sheetData>
    <row r="1" spans="1:9" x14ac:dyDescent="0.2">
      <c r="A1" s="24" t="s">
        <v>36</v>
      </c>
      <c r="B1" s="24"/>
      <c r="C1" s="24"/>
    </row>
    <row r="2" spans="1:9" ht="15.75" thickBot="1" x14ac:dyDescent="0.25">
      <c r="A2" s="24" t="s">
        <v>37</v>
      </c>
      <c r="B2" s="24"/>
      <c r="C2" s="24"/>
      <c r="E2" s="1"/>
      <c r="F2" s="25">
        <v>4744.84</v>
      </c>
      <c r="G2" s="24" t="s">
        <v>13</v>
      </c>
      <c r="H2" s="26">
        <v>45170</v>
      </c>
      <c r="I2" s="24" t="s">
        <v>33</v>
      </c>
    </row>
    <row r="3" spans="1:9" ht="15.75" thickBot="1" x14ac:dyDescent="0.25">
      <c r="E3" s="1"/>
      <c r="F3" s="2" t="s">
        <v>15</v>
      </c>
      <c r="G3" s="5" t="s">
        <v>16</v>
      </c>
      <c r="H3" s="30" t="s">
        <v>17</v>
      </c>
      <c r="I3" s="31" t="s">
        <v>15</v>
      </c>
    </row>
    <row r="4" spans="1:9" ht="15.75" thickBot="1" x14ac:dyDescent="0.25">
      <c r="A4" s="5" t="s">
        <v>0</v>
      </c>
      <c r="B4" s="6"/>
      <c r="C4" s="6"/>
      <c r="D4" s="5" t="s">
        <v>28</v>
      </c>
      <c r="E4" s="7"/>
      <c r="F4" s="12">
        <v>4000</v>
      </c>
      <c r="G4" s="13"/>
      <c r="H4" s="13">
        <f>SUM(G4-F4)</f>
        <v>-4000</v>
      </c>
      <c r="I4" s="31">
        <v>4200</v>
      </c>
    </row>
    <row r="5" spans="1:9" ht="15.75" thickBot="1" x14ac:dyDescent="0.25">
      <c r="A5" s="19" t="s">
        <v>1</v>
      </c>
      <c r="B5" s="14"/>
      <c r="C5" s="14"/>
      <c r="D5" s="19"/>
      <c r="E5" s="15"/>
      <c r="F5" s="14"/>
      <c r="G5" s="19"/>
      <c r="H5" s="19"/>
      <c r="I5" s="31"/>
    </row>
    <row r="6" spans="1:9" x14ac:dyDescent="0.2">
      <c r="A6" s="4" t="s">
        <v>2</v>
      </c>
      <c r="B6" s="8"/>
      <c r="C6" s="8"/>
      <c r="D6" s="4" t="s">
        <v>34</v>
      </c>
      <c r="E6" s="9"/>
      <c r="F6" s="11">
        <v>220</v>
      </c>
      <c r="G6" s="3"/>
      <c r="H6" s="3"/>
      <c r="I6" s="31">
        <v>194.79</v>
      </c>
    </row>
    <row r="7" spans="1:9" x14ac:dyDescent="0.2">
      <c r="A7" s="4" t="s">
        <v>3</v>
      </c>
      <c r="B7" s="8"/>
      <c r="C7" s="8"/>
      <c r="D7" s="4"/>
      <c r="E7" s="9"/>
      <c r="F7" s="11">
        <v>50</v>
      </c>
      <c r="G7" s="3"/>
      <c r="H7" s="3"/>
      <c r="I7" s="32">
        <v>45</v>
      </c>
    </row>
    <row r="8" spans="1:9" x14ac:dyDescent="0.2">
      <c r="A8" s="4" t="s">
        <v>4</v>
      </c>
      <c r="B8" s="8"/>
      <c r="C8" s="8"/>
      <c r="D8" s="4"/>
      <c r="E8" s="9"/>
      <c r="F8" s="11">
        <v>650</v>
      </c>
      <c r="G8" s="3"/>
      <c r="H8" s="3"/>
      <c r="I8" s="32">
        <v>571</v>
      </c>
    </row>
    <row r="9" spans="1:9" x14ac:dyDescent="0.2">
      <c r="A9" s="4" t="s">
        <v>5</v>
      </c>
      <c r="B9" s="8"/>
      <c r="C9" s="8"/>
      <c r="D9" s="4"/>
      <c r="E9" s="10"/>
      <c r="F9" s="11">
        <v>70</v>
      </c>
      <c r="G9" s="3"/>
      <c r="H9" s="3"/>
      <c r="I9" s="32">
        <v>129.80000000000001</v>
      </c>
    </row>
    <row r="10" spans="1:9" x14ac:dyDescent="0.2">
      <c r="A10" s="4" t="s">
        <v>6</v>
      </c>
      <c r="B10" s="8"/>
      <c r="C10" s="8"/>
      <c r="D10" s="4"/>
      <c r="E10" s="9"/>
      <c r="F10" s="11">
        <v>60</v>
      </c>
      <c r="G10" s="3"/>
      <c r="H10" s="3"/>
      <c r="I10" s="32">
        <v>49.9</v>
      </c>
    </row>
    <row r="11" spans="1:9" x14ac:dyDescent="0.2">
      <c r="A11" s="4" t="s">
        <v>7</v>
      </c>
      <c r="B11" s="8"/>
      <c r="C11" s="8"/>
      <c r="D11" s="4"/>
      <c r="E11" s="9"/>
      <c r="F11" s="11">
        <v>35</v>
      </c>
      <c r="G11" s="3"/>
      <c r="H11" s="3"/>
      <c r="I11" s="32">
        <v>21.13</v>
      </c>
    </row>
    <row r="12" spans="1:9" x14ac:dyDescent="0.2">
      <c r="A12" s="4" t="s">
        <v>8</v>
      </c>
      <c r="B12" s="8"/>
      <c r="C12" s="8"/>
      <c r="D12" s="4"/>
      <c r="E12" s="9"/>
      <c r="F12" s="11">
        <v>25</v>
      </c>
      <c r="G12" s="3"/>
      <c r="H12" s="3"/>
      <c r="I12" s="32">
        <v>15.2</v>
      </c>
    </row>
    <row r="13" spans="1:9" x14ac:dyDescent="0.2">
      <c r="A13" s="4" t="s">
        <v>9</v>
      </c>
      <c r="B13" s="8"/>
      <c r="C13" s="8"/>
      <c r="D13" s="4" t="s">
        <v>29</v>
      </c>
      <c r="E13" s="9" t="s">
        <v>30</v>
      </c>
      <c r="F13" s="11">
        <v>2700</v>
      </c>
      <c r="G13" s="3"/>
      <c r="H13" s="3"/>
      <c r="I13" s="32">
        <v>2879.35</v>
      </c>
    </row>
    <row r="14" spans="1:9" x14ac:dyDescent="0.2">
      <c r="A14" s="4" t="s">
        <v>31</v>
      </c>
      <c r="B14" s="8"/>
      <c r="C14" s="8"/>
      <c r="D14" s="4" t="s">
        <v>35</v>
      </c>
      <c r="E14" s="9"/>
      <c r="F14" s="8"/>
      <c r="G14" s="4"/>
      <c r="H14" s="4"/>
      <c r="I14" s="32">
        <v>420</v>
      </c>
    </row>
    <row r="15" spans="1:9" x14ac:dyDescent="0.2">
      <c r="A15" s="4" t="s">
        <v>10</v>
      </c>
      <c r="B15" s="8"/>
      <c r="C15" s="8"/>
      <c r="D15" s="4"/>
      <c r="E15" s="9"/>
      <c r="F15" s="11">
        <v>70</v>
      </c>
      <c r="G15" s="3"/>
      <c r="H15" s="3"/>
      <c r="I15" s="32">
        <v>41.85</v>
      </c>
    </row>
    <row r="16" spans="1:9" x14ac:dyDescent="0.2">
      <c r="A16" s="4" t="s">
        <v>11</v>
      </c>
      <c r="B16" s="8"/>
      <c r="C16" s="8"/>
      <c r="D16" s="4"/>
      <c r="E16" s="9"/>
      <c r="F16" s="11">
        <v>70</v>
      </c>
      <c r="G16" s="3"/>
      <c r="H16" s="3"/>
      <c r="I16" s="32">
        <v>32.97</v>
      </c>
    </row>
    <row r="17" spans="1:9" ht="15.75" thickBot="1" x14ac:dyDescent="0.25">
      <c r="A17" s="4" t="s">
        <v>14</v>
      </c>
      <c r="B17" s="8"/>
      <c r="C17" s="8"/>
      <c r="D17" s="4"/>
      <c r="E17" s="9"/>
      <c r="F17" s="11">
        <v>50</v>
      </c>
      <c r="G17" s="3"/>
      <c r="H17" s="3"/>
      <c r="I17" s="32">
        <v>60</v>
      </c>
    </row>
    <row r="18" spans="1:9" ht="15.75" thickBot="1" x14ac:dyDescent="0.25">
      <c r="A18" s="19"/>
      <c r="B18" s="14"/>
      <c r="C18" s="14"/>
      <c r="D18" s="14"/>
      <c r="E18" s="15" t="s">
        <v>12</v>
      </c>
      <c r="F18" s="16">
        <f>SUM(F5:F17)</f>
        <v>4000</v>
      </c>
      <c r="G18" s="17">
        <f>SUM(G5:G17)</f>
        <v>0</v>
      </c>
      <c r="H18" s="17">
        <f>SUM(H5:H17)</f>
        <v>0</v>
      </c>
      <c r="I18" s="29">
        <f>SUM(I6:I17)</f>
        <v>4460.9900000000007</v>
      </c>
    </row>
    <row r="19" spans="1:9" x14ac:dyDescent="0.2">
      <c r="F19" t="s">
        <v>27</v>
      </c>
      <c r="G19" s="27">
        <f>SUM(G4-G18)</f>
        <v>0</v>
      </c>
      <c r="H19" s="28" t="s">
        <v>32</v>
      </c>
    </row>
    <row r="21" spans="1:9" ht="15.75" thickBot="1" x14ac:dyDescent="0.25">
      <c r="A21" s="24" t="s">
        <v>18</v>
      </c>
      <c r="B21" s="24"/>
      <c r="C21" s="24"/>
    </row>
    <row r="22" spans="1:9" ht="15.75" thickBot="1" x14ac:dyDescent="0.25">
      <c r="A22" s="19" t="s">
        <v>19</v>
      </c>
      <c r="B22" s="14"/>
      <c r="C22" s="18">
        <v>4640</v>
      </c>
    </row>
    <row r="23" spans="1:9" ht="15.75" thickBot="1" x14ac:dyDescent="0.25">
      <c r="A23" s="4" t="s">
        <v>20</v>
      </c>
      <c r="B23" s="8"/>
      <c r="C23" s="9"/>
      <c r="F23" s="27"/>
      <c r="G23" s="27"/>
    </row>
    <row r="24" spans="1:9" x14ac:dyDescent="0.2">
      <c r="A24" s="5" t="s">
        <v>21</v>
      </c>
      <c r="B24" s="7"/>
      <c r="C24" s="23">
        <v>265</v>
      </c>
      <c r="F24" s="27"/>
      <c r="G24" s="27"/>
    </row>
    <row r="25" spans="1:9" x14ac:dyDescent="0.2">
      <c r="A25" s="4" t="s">
        <v>22</v>
      </c>
      <c r="B25" s="9"/>
      <c r="C25" s="10">
        <v>55.5</v>
      </c>
      <c r="G25" s="27"/>
    </row>
    <row r="26" spans="1:9" x14ac:dyDescent="0.2">
      <c r="A26" s="4" t="s">
        <v>23</v>
      </c>
      <c r="B26" s="9"/>
      <c r="C26" s="10">
        <v>2949.98</v>
      </c>
    </row>
    <row r="27" spans="1:9" x14ac:dyDescent="0.2">
      <c r="A27" s="4" t="s">
        <v>24</v>
      </c>
      <c r="B27" s="9"/>
      <c r="C27" s="10">
        <v>311.85000000000002</v>
      </c>
    </row>
    <row r="28" spans="1:9" x14ac:dyDescent="0.2">
      <c r="A28" s="4" t="s">
        <v>26</v>
      </c>
      <c r="B28" s="9"/>
      <c r="C28" s="10">
        <v>432.1</v>
      </c>
    </row>
    <row r="29" spans="1:9" x14ac:dyDescent="0.2">
      <c r="A29" s="4" t="s">
        <v>26</v>
      </c>
      <c r="B29" s="9"/>
      <c r="C29" s="10">
        <v>124.8</v>
      </c>
    </row>
    <row r="30" spans="1:9" ht="15.75" thickBot="1" x14ac:dyDescent="0.25">
      <c r="A30" s="20" t="s">
        <v>9</v>
      </c>
      <c r="B30" s="21"/>
      <c r="C30" s="10">
        <v>200</v>
      </c>
    </row>
    <row r="31" spans="1:9" ht="15.75" thickBot="1" x14ac:dyDescent="0.25">
      <c r="A31" s="20" t="s">
        <v>25</v>
      </c>
      <c r="B31" s="22"/>
      <c r="C31" s="18">
        <f>SUM(C22-C24-C25-C26-C27-C28-C29-C30)</f>
        <v>300.77000000000004</v>
      </c>
    </row>
  </sheetData>
  <pageMargins left="0.7" right="0.7" top="0.75" bottom="0.75" header="0.3" footer="0.3"/>
  <pageSetup paperSize="9"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 van der kloor</dc:creator>
  <dcterms:created xsi:type="dcterms:W3CDTF">2022-09-15T15:36:27Z</dcterms:created>
</cp:coreProperties>
</file>